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Тематика вопроса" sheetId="1" r:id="rId1"/>
  </sheets>
  <definedNames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/>
  <c r="AD6" i="1"/>
</calcChain>
</file>

<file path=xl/sharedStrings.xml><?xml version="1.0" encoding="utf-8"?>
<sst xmlns="http://schemas.openxmlformats.org/spreadsheetml/2006/main" count="34" uniqueCount="34">
  <si>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</si>
  <si>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</si>
  <si>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</si>
  <si>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</si>
  <si>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</si>
  <si>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</si>
  <si>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</si>
  <si>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</si>
  <si>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</si>
  <si>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</si>
  <si>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</si>
  <si>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</si>
  <si>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</si>
  <si>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</si>
  <si>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</si>
  <si>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</si>
  <si>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</si>
  <si>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</si>
  <si>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</si>
  <si>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</si>
  <si>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</si>
  <si>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</si>
  <si>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</si>
  <si>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</si>
  <si>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</si>
  <si>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</si>
  <si>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</si>
  <si>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</si>
  <si>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</si>
  <si>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</si>
  <si>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</si>
  <si>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</si>
  <si>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 xml:space="preserve">                                         в Управление Федеральной налоговой службы по Ивановской области за март 2025 г.</t>
  </si>
  <si>
    <t>Поступило в СЭД 456 обращения, в СООН 1463 обращений , личный прием -    3 обращения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</si>
</sst>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E13" sqref="E13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0" t="s">
        <v>30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2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4" t="s">
        <v>32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5" t="s">
        <v>0</v>
      </c>
      <c r="B3" s="37" t="s">
        <v>1</v>
      </c>
      <c r="C3" s="35" t="s">
        <v>2</v>
      </c>
      <c r="D3" s="4"/>
      <c r="E3" s="4"/>
      <c r="F3" s="4"/>
      <c r="G3" s="39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"/>
      <c r="AD3" s="43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6"/>
      <c r="B4" s="38"/>
      <c r="C4" s="36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4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3</v>
      </c>
      <c r="E6" s="13">
        <v>3</v>
      </c>
      <c r="F6" s="17">
        <v>29</v>
      </c>
      <c r="G6" s="18">
        <v>10</v>
      </c>
      <c r="H6" s="18">
        <v>8</v>
      </c>
      <c r="I6" s="18">
        <v>17</v>
      </c>
      <c r="J6" s="18">
        <v>30</v>
      </c>
      <c r="K6" s="18">
        <v>739</v>
      </c>
      <c r="L6" s="18">
        <v>109</v>
      </c>
      <c r="M6" s="18">
        <v>18</v>
      </c>
      <c r="N6" s="18">
        <v>244</v>
      </c>
      <c r="O6" s="18">
        <v>134</v>
      </c>
      <c r="P6" s="18">
        <v>8</v>
      </c>
      <c r="Q6" s="18">
        <v>19</v>
      </c>
      <c r="R6" s="18">
        <v>28</v>
      </c>
      <c r="S6" s="18">
        <v>51</v>
      </c>
      <c r="T6" s="18">
        <v>216</v>
      </c>
      <c r="U6" s="18">
        <v>12</v>
      </c>
      <c r="V6" s="18">
        <v>35</v>
      </c>
      <c r="W6" s="18">
        <v>116</v>
      </c>
      <c r="X6" s="18">
        <v>15</v>
      </c>
      <c r="Y6" s="18">
        <v>25</v>
      </c>
      <c r="Z6" s="18">
        <v>4</v>
      </c>
      <c r="AA6" s="18">
        <v>7</v>
      </c>
      <c r="AB6" s="18">
        <v>12</v>
      </c>
      <c r="AC6" s="18">
        <v>30</v>
      </c>
      <c r="AD6" s="18">
        <f>SUM(E6:AC6)</f>
        <v>1919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3"/>
      <c r="B7" s="24"/>
      <c r="C7" s="25"/>
      <c r="D7" s="6"/>
      <c r="E7" s="6">
        <f>E6/1919</f>
        <v>1.563314226159458E-3</v>
      </c>
      <c r="F7" s="6">
        <f t="shared" ref="F7:AD7" si="0">F6/1919</f>
        <v>1.5112037519541427E-2</v>
      </c>
      <c r="G7" s="6">
        <f t="shared" si="0"/>
        <v>5.211047420531527E-3</v>
      </c>
      <c r="H7" s="6">
        <f t="shared" si="0"/>
        <v>4.1688379364252211E-3</v>
      </c>
      <c r="I7" s="6">
        <f t="shared" si="0"/>
        <v>8.8587806149035952E-3</v>
      </c>
      <c r="J7" s="6">
        <f t="shared" si="0"/>
        <v>1.5633142261594582E-2</v>
      </c>
      <c r="K7" s="6">
        <f t="shared" si="0"/>
        <v>0.38509640437727982</v>
      </c>
      <c r="L7" s="6">
        <f t="shared" si="0"/>
        <v>5.6800416883793642E-2</v>
      </c>
      <c r="M7" s="6">
        <f t="shared" si="0"/>
        <v>9.3798853569567481E-3</v>
      </c>
      <c r="N7" s="6">
        <f t="shared" si="0"/>
        <v>0.12714955706096925</v>
      </c>
      <c r="O7" s="6">
        <f t="shared" si="0"/>
        <v>6.9828035435122462E-2</v>
      </c>
      <c r="P7" s="6">
        <f t="shared" si="0"/>
        <v>4.1688379364252211E-3</v>
      </c>
      <c r="Q7" s="6">
        <f t="shared" si="0"/>
        <v>9.9009900990099011E-3</v>
      </c>
      <c r="R7" s="6">
        <f t="shared" si="0"/>
        <v>1.4590932777488274E-2</v>
      </c>
      <c r="S7" s="6">
        <f t="shared" si="0"/>
        <v>2.6576341844710787E-2</v>
      </c>
      <c r="T7" s="6">
        <f t="shared" si="0"/>
        <v>0.11255862428348098</v>
      </c>
      <c r="U7" s="6">
        <f t="shared" si="0"/>
        <v>6.2532569046378321E-3</v>
      </c>
      <c r="V7" s="6">
        <f t="shared" si="0"/>
        <v>1.8238665971860343E-2</v>
      </c>
      <c r="W7" s="6">
        <f t="shared" si="0"/>
        <v>6.0448150078165709E-2</v>
      </c>
      <c r="X7" s="6">
        <f t="shared" si="0"/>
        <v>7.816571130797291E-3</v>
      </c>
      <c r="Y7" s="6">
        <f t="shared" si="0"/>
        <v>1.3027618551328817E-2</v>
      </c>
      <c r="Z7" s="6">
        <f t="shared" si="0"/>
        <v>2.0844189682126106E-3</v>
      </c>
      <c r="AA7" s="6">
        <f t="shared" si="0"/>
        <v>3.6477331943720686E-3</v>
      </c>
      <c r="AB7" s="6">
        <f t="shared" si="0"/>
        <v>6.2532569046378321E-3</v>
      </c>
      <c r="AC7" s="6">
        <f t="shared" si="0"/>
        <v>1.5633142261594582E-2</v>
      </c>
      <c r="AD7" s="6">
        <f t="shared" si="0"/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6"/>
      <c r="B8" s="27"/>
      <c r="C8" s="27"/>
      <c r="D8" s="27"/>
      <c r="E8" s="27"/>
      <c r="F8" s="27"/>
      <c r="G8" s="27"/>
      <c r="H8" s="28"/>
      <c r="I8" s="27"/>
      <c r="J8" s="27"/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9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Тематика вопроса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Пухова Ирина Александровна</cp:lastModifiedBy>
  <cp:lastPrinted>2024-11-13T11:02:31Z</cp:lastPrinted>
  <dcterms:created xsi:type="dcterms:W3CDTF">2006-09-16T00:00:00Z</dcterms:created>
  <dcterms:modified xsi:type="dcterms:W3CDTF">2025-04-22T07:43:29Z</dcterms:modified>
</cp:coreProperties>
</file>